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bi\доки для аттестации\накл тауелсиздик\"/>
    </mc:Choice>
  </mc:AlternateContent>
  <xr:revisionPtr revIDLastSave="0" documentId="13_ncr:1_{461CBD59-D9A0-4625-AC93-D6DF849B454B}" xr6:coauthVersionLast="45" xr6:coauthVersionMax="47" xr10:uidLastSave="{00000000-0000-0000-0000-000000000000}"/>
  <bookViews>
    <workbookView xWindow="-108" yWindow="-108" windowWidth="23256" windowHeight="12576" tabRatio="0" xr2:uid="{00000000-000D-0000-FFFF-FFFF00000000}"/>
  </bookViews>
  <sheets>
    <sheet name="TD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2" i="1" l="1"/>
  <c r="R31" i="1"/>
  <c r="R30" i="1"/>
  <c r="X30" i="1" s="1"/>
  <c r="R29" i="1"/>
  <c r="X29" i="1" s="1"/>
  <c r="R23" i="1"/>
  <c r="M23" i="1"/>
  <c r="M24" i="1"/>
  <c r="R24" i="1" s="1"/>
  <c r="M25" i="1"/>
  <c r="R25" i="1" s="1"/>
  <c r="M26" i="1"/>
  <c r="R26" i="1" s="1"/>
  <c r="M27" i="1"/>
  <c r="R27" i="1" s="1"/>
  <c r="M28" i="1"/>
  <c r="R28" i="1" s="1"/>
  <c r="M22" i="1"/>
  <c r="R22" i="1" s="1"/>
  <c r="X32" i="1" l="1"/>
  <c r="X22" i="1"/>
  <c r="X24" i="1"/>
  <c r="X25" i="1" l="1"/>
  <c r="X26" i="1"/>
  <c r="X27" i="1"/>
  <c r="X28" i="1"/>
  <c r="X23" i="1"/>
</calcChain>
</file>

<file path=xl/sharedStrings.xml><?xml version="1.0" encoding="utf-8"?>
<sst xmlns="http://schemas.openxmlformats.org/spreadsheetml/2006/main" count="63" uniqueCount="51">
  <si>
    <t>Приложение 26</t>
  </si>
  <si>
    <t>к приказу Министра финансов</t>
  </si>
  <si>
    <t>Республики Казахстан</t>
  </si>
  <si>
    <t>от 20 декабря 2012 года № 562</t>
  </si>
  <si>
    <t>Форма З-2</t>
  </si>
  <si>
    <t>ИИН/БИН</t>
  </si>
  <si>
    <t>Номер документа</t>
  </si>
  <si>
    <t>Дата составления</t>
  </si>
  <si>
    <t>НАКЛАДНАЯ НА ОТПУСК ЗАПАСОВ НА СТОРОНУ</t>
  </si>
  <si>
    <t>Организация (индивидуальный предприниматель) - отправитель</t>
  </si>
  <si>
    <t>Организация (индивидуальный предприниматель) - получатель</t>
  </si>
  <si>
    <t>Ответственный за поставку (Ф.И.О.)</t>
  </si>
  <si>
    <t>Транспортная организация</t>
  </si>
  <si>
    <t>Товарно-транспортная накладная (номер, дата)</t>
  </si>
  <si>
    <t>Номер по порядку</t>
  </si>
  <si>
    <t>Наименование, характеристика</t>
  </si>
  <si>
    <t>Номенкла-
турный номер</t>
  </si>
  <si>
    <t>Единица измерения</t>
  </si>
  <si>
    <t>Количество</t>
  </si>
  <si>
    <t>Цена за единицу, в тенге</t>
  </si>
  <si>
    <t>Сумма с НДС, в тенге</t>
  </si>
  <si>
    <t>Сумма НДС, в тенге</t>
  </si>
  <si>
    <t>подлежит отпуску</t>
  </si>
  <si>
    <t>отпущено</t>
  </si>
  <si>
    <t>шт</t>
  </si>
  <si>
    <t>Итого</t>
  </si>
  <si>
    <t>на сумму (прописью), в тенге</t>
  </si>
  <si>
    <t>Отпуск разрешил</t>
  </si>
  <si>
    <t>/</t>
  </si>
  <si>
    <t>подпись</t>
  </si>
  <si>
    <t>расшифровка подписи</t>
  </si>
  <si>
    <t>Главный бухгалтер</t>
  </si>
  <si>
    <t>М.П.</t>
  </si>
  <si>
    <t>Отпустил</t>
  </si>
  <si>
    <t xml:space="preserve">                           Организация (индивидуальный предприниматель)</t>
  </si>
  <si>
    <t>ТОО "Batys Sabi"</t>
  </si>
  <si>
    <t>ТОО "KazBatysService"</t>
  </si>
  <si>
    <t>Оспанов К М</t>
  </si>
  <si>
    <t>"Киіз үй және оның жабдықтары" ойын жиынтығы</t>
  </si>
  <si>
    <t>Ойыншық жиһаз</t>
  </si>
  <si>
    <t>Ойыншық ыдыстар жиынтығы</t>
  </si>
  <si>
    <t xml:space="preserve"> Машина </t>
  </si>
  <si>
    <t xml:space="preserve">Көлік жиынтығы (жеңіл, жүк, әуе, су, арнайы) </t>
  </si>
  <si>
    <t xml:space="preserve"> Құммен ойнауға арналған жиынтық </t>
  </si>
  <si>
    <t xml:space="preserve"> Ұсақ моториканы дамытуға арналған дидактикалық ойыншық</t>
  </si>
  <si>
    <t xml:space="preserve"> Ірі моториканы дамытуға арналған дидактикалық ойыншық </t>
  </si>
  <si>
    <t xml:space="preserve"> Ойыншық арба родит</t>
  </si>
  <si>
    <t>Ойыншық (жануарлар, құстар)</t>
  </si>
  <si>
    <t>кол</t>
  </si>
  <si>
    <t xml:space="preserve">Всего отпущено количество запасов (прописью) </t>
  </si>
  <si>
    <t>Двести пятьдесят пять тысяч девятьсот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</si>
</sst>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000000"/>
  </numFmts>
  <fonts count="11" x14ac:knownFonts="1">
    <font>
      <sz val="8"/>
      <name val="Arial"/>
    </font>
    <font>
      <sz val="8"/>
      <name val="Arial"/>
      <family val="2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163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12"/>
  </cellStyleXfs>
  <cellXfs count="101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1" fillId="0" borderId="7" xfId="0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3" fillId="0" borderId="8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9" fillId="0" borderId="17" xfId="2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9" fillId="0" borderId="22" xfId="2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right"/>
    </xf>
    <xf numFmtId="1" fontId="3" fillId="0" borderId="24" xfId="0" applyNumberFormat="1" applyFont="1" applyFill="1" applyBorder="1" applyAlignment="1">
      <alignment horizontal="right"/>
    </xf>
    <xf numFmtId="0" fontId="3" fillId="0" borderId="24" xfId="0" applyFont="1" applyFill="1" applyBorder="1" applyAlignment="1">
      <alignment horizontal="center"/>
    </xf>
    <xf numFmtId="0" fontId="9" fillId="0" borderId="18" xfId="2" applyFont="1" applyFill="1" applyBorder="1" applyAlignment="1">
      <alignment horizontal="right" vertical="center" wrapText="1"/>
    </xf>
    <xf numFmtId="0" fontId="9" fillId="0" borderId="17" xfId="2" applyFont="1" applyFill="1" applyBorder="1" applyAlignment="1">
      <alignment horizontal="right" vertical="center" wrapText="1"/>
    </xf>
    <xf numFmtId="0" fontId="9" fillId="0" borderId="18" xfId="2" applyFont="1" applyFill="1" applyBorder="1" applyAlignment="1">
      <alignment horizontal="right"/>
    </xf>
    <xf numFmtId="0" fontId="9" fillId="0" borderId="17" xfId="2" applyFont="1" applyFill="1" applyBorder="1" applyAlignment="1">
      <alignment horizontal="right"/>
    </xf>
    <xf numFmtId="0" fontId="10" fillId="0" borderId="18" xfId="2" applyFont="1" applyFill="1" applyBorder="1" applyAlignment="1">
      <alignment horizontal="right"/>
    </xf>
    <xf numFmtId="0" fontId="10" fillId="0" borderId="17" xfId="2" applyFont="1" applyFill="1" applyBorder="1" applyAlignment="1">
      <alignment horizontal="right"/>
    </xf>
    <xf numFmtId="0" fontId="9" fillId="0" borderId="23" xfId="2" applyFont="1" applyFill="1" applyBorder="1" applyAlignment="1">
      <alignment horizontal="right" vertical="center"/>
    </xf>
    <xf numFmtId="0" fontId="9" fillId="0" borderId="22" xfId="2" applyFont="1" applyFill="1" applyBorder="1" applyAlignment="1">
      <alignment horizontal="right" vertical="center"/>
    </xf>
    <xf numFmtId="0" fontId="9" fillId="0" borderId="17" xfId="2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7" fillId="0" borderId="6" xfId="0" applyFont="1" applyFill="1" applyBorder="1" applyAlignment="1">
      <alignment horizontal="center" vertical="top" wrapText="1"/>
    </xf>
    <xf numFmtId="1" fontId="7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wrapText="1"/>
    </xf>
    <xf numFmtId="164" fontId="4" fillId="0" borderId="7" xfId="0" applyNumberFormat="1" applyFont="1" applyFill="1" applyBorder="1" applyAlignment="1">
      <alignment horizontal="center" wrapText="1"/>
    </xf>
    <xf numFmtId="14" fontId="4" fillId="0" borderId="7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8" xfId="0" applyNumberFormat="1" applyFont="1" applyFill="1" applyBorder="1" applyAlignment="1">
      <alignment horizontal="center" vertical="top" wrapText="1"/>
    </xf>
    <xf numFmtId="0" fontId="1" fillId="0" borderId="19" xfId="0" applyNumberFormat="1" applyFont="1" applyFill="1" applyBorder="1" applyAlignment="1">
      <alignment horizontal="center" vertical="top" wrapText="1"/>
    </xf>
    <xf numFmtId="0" fontId="1" fillId="0" borderId="20" xfId="0" applyNumberFormat="1" applyFont="1" applyFill="1" applyBorder="1" applyAlignment="1">
      <alignment horizontal="center" vertical="top" wrapText="1"/>
    </xf>
    <xf numFmtId="1" fontId="1" fillId="0" borderId="7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wrapText="1"/>
    </xf>
    <xf numFmtId="1" fontId="1" fillId="0" borderId="7" xfId="1" applyNumberFormat="1" applyFont="1" applyFill="1" applyBorder="1" applyAlignment="1">
      <alignment horizontal="right" wrapText="1"/>
    </xf>
    <xf numFmtId="164" fontId="1" fillId="0" borderId="7" xfId="0" applyNumberFormat="1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25" xfId="0" applyFont="1" applyFill="1" applyBorder="1" applyAlignment="1">
      <alignment horizontal="center" wrapText="1"/>
    </xf>
    <xf numFmtId="0" fontId="1" fillId="0" borderId="26" xfId="0" applyFont="1" applyFill="1" applyBorder="1" applyAlignment="1">
      <alignment horizontal="center" wrapText="1"/>
    </xf>
    <xf numFmtId="1" fontId="1" fillId="0" borderId="7" xfId="0" applyNumberFormat="1" applyFont="1" applyFill="1" applyBorder="1" applyAlignment="1">
      <alignment horizontal="right" wrapText="1"/>
    </xf>
    <xf numFmtId="4" fontId="1" fillId="0" borderId="7" xfId="0" applyNumberFormat="1" applyFont="1" applyFill="1" applyBorder="1" applyAlignment="1">
      <alignment horizontal="right" wrapText="1"/>
    </xf>
    <xf numFmtId="0" fontId="1" fillId="0" borderId="27" xfId="0" applyFont="1" applyFill="1" applyBorder="1" applyAlignment="1">
      <alignment horizontal="center" wrapText="1"/>
    </xf>
    <xf numFmtId="0" fontId="1" fillId="0" borderId="28" xfId="0" applyFont="1" applyFill="1" applyBorder="1" applyAlignment="1">
      <alignment horizontal="center" wrapText="1"/>
    </xf>
    <xf numFmtId="0" fontId="1" fillId="0" borderId="29" xfId="0" applyFont="1" applyFill="1" applyBorder="1" applyAlignment="1">
      <alignment horizontal="center" wrapText="1"/>
    </xf>
    <xf numFmtId="1" fontId="1" fillId="0" borderId="21" xfId="0" applyNumberFormat="1" applyFont="1" applyFill="1" applyBorder="1" applyAlignment="1">
      <alignment horizontal="right" wrapText="1"/>
    </xf>
    <xf numFmtId="4" fontId="1" fillId="0" borderId="21" xfId="0" applyNumberFormat="1" applyFont="1" applyFill="1" applyBorder="1" applyAlignment="1">
      <alignment horizontal="right" wrapText="1"/>
    </xf>
    <xf numFmtId="1" fontId="1" fillId="0" borderId="21" xfId="1" applyNumberFormat="1" applyFont="1" applyFill="1" applyBorder="1" applyAlignment="1">
      <alignment horizontal="right" wrapText="1"/>
    </xf>
    <xf numFmtId="1" fontId="3" fillId="0" borderId="24" xfId="0" applyNumberFormat="1" applyFont="1" applyFill="1" applyBorder="1" applyAlignment="1">
      <alignment horizontal="right"/>
    </xf>
    <xf numFmtId="4" fontId="3" fillId="0" borderId="24" xfId="0" applyNumberFormat="1" applyFont="1" applyFill="1" applyBorder="1" applyAlignment="1">
      <alignment horizontal="right" wrapText="1"/>
    </xf>
    <xf numFmtId="0" fontId="2" fillId="0" borderId="1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2" fillId="0" borderId="6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1" fontId="1" fillId="0" borderId="18" xfId="1" applyNumberFormat="1" applyFont="1" applyFill="1" applyBorder="1" applyAlignment="1">
      <alignment horizontal="right" wrapText="1"/>
    </xf>
    <xf numFmtId="1" fontId="1" fillId="0" borderId="19" xfId="1" applyNumberFormat="1" applyFont="1" applyFill="1" applyBorder="1" applyAlignment="1">
      <alignment horizontal="right" wrapText="1"/>
    </xf>
    <xf numFmtId="1" fontId="1" fillId="0" borderId="20" xfId="1" applyNumberFormat="1" applyFont="1" applyFill="1" applyBorder="1" applyAlignment="1">
      <alignment horizontal="right" wrapText="1"/>
    </xf>
    <xf numFmtId="4" fontId="1" fillId="0" borderId="18" xfId="0" applyNumberFormat="1" applyFont="1" applyFill="1" applyBorder="1" applyAlignment="1">
      <alignment horizontal="right" wrapText="1"/>
    </xf>
    <xf numFmtId="4" fontId="1" fillId="0" borderId="19" xfId="0" applyNumberFormat="1" applyFont="1" applyFill="1" applyBorder="1" applyAlignment="1">
      <alignment horizontal="right" wrapText="1"/>
    </xf>
    <xf numFmtId="4" fontId="1" fillId="0" borderId="20" xfId="0" applyNumberFormat="1" applyFont="1" applyFill="1" applyBorder="1" applyAlignment="1">
      <alignment horizontal="right" wrapText="1"/>
    </xf>
    <xf numFmtId="0" fontId="1" fillId="0" borderId="18" xfId="0" applyFont="1" applyFill="1" applyBorder="1" applyAlignment="1">
      <alignment horizontal="center" wrapText="1"/>
    </xf>
    <xf numFmtId="0" fontId="1" fillId="0" borderId="19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 wrapText="1"/>
    </xf>
    <xf numFmtId="1" fontId="1" fillId="0" borderId="18" xfId="0" applyNumberFormat="1" applyFont="1" applyFill="1" applyBorder="1" applyAlignment="1">
      <alignment horizontal="right" wrapText="1"/>
    </xf>
    <xf numFmtId="1" fontId="1" fillId="0" borderId="19" xfId="0" applyNumberFormat="1" applyFont="1" applyFill="1" applyBorder="1" applyAlignment="1">
      <alignment horizontal="right" wrapText="1"/>
    </xf>
    <xf numFmtId="1" fontId="1" fillId="0" borderId="20" xfId="0" applyNumberFormat="1" applyFont="1" applyFill="1" applyBorder="1" applyAlignment="1">
      <alignment horizontal="right" wrapText="1"/>
    </xf>
  </cellXfs>
  <cellStyles count="3">
    <cellStyle name="Обычный" xfId="0" builtinId="0"/>
    <cellStyle name="Обычный 5" xfId="2" xr:uid="{00000000-0005-0000-0000-000001000000}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C45"/>
  <sheetViews>
    <sheetView tabSelected="1" topLeftCell="A10" workbookViewId="0">
      <selection activeCell="P34" sqref="P34:AC34"/>
    </sheetView>
  </sheetViews>
  <sheetFormatPr defaultColWidth="10.140625" defaultRowHeight="11.4" customHeight="1" x14ac:dyDescent="0.2"/>
  <cols>
    <col min="1" max="1" width="4" style="16" customWidth="1"/>
    <col min="2" max="2" width="2.85546875" style="16" customWidth="1"/>
    <col min="3" max="3" width="41.7109375" style="16" customWidth="1"/>
    <col min="4" max="5" width="2.85546875" style="16" customWidth="1"/>
    <col min="6" max="7" width="1" style="16" customWidth="1"/>
    <col min="8" max="8" width="5.85546875" style="16" customWidth="1"/>
    <col min="9" max="11" width="2.85546875" style="16" customWidth="1"/>
    <col min="12" max="12" width="12.85546875" style="16" customWidth="1"/>
    <col min="13" max="13" width="2.85546875" style="16" customWidth="1"/>
    <col min="14" max="14" width="4" style="16" customWidth="1"/>
    <col min="15" max="16" width="2.85546875" style="16" customWidth="1"/>
    <col min="17" max="17" width="15.85546875" style="16" customWidth="1"/>
    <col min="18" max="18" width="1" style="16" customWidth="1"/>
    <col min="19" max="24" width="2.85546875" style="16" customWidth="1"/>
    <col min="25" max="25" width="4.85546875" style="16" customWidth="1"/>
    <col min="26" max="29" width="2.85546875" style="16" customWidth="1"/>
    <col min="30" max="16384" width="10.140625" style="17"/>
  </cols>
  <sheetData>
    <row r="1" spans="1:29" ht="10.95" customHeight="1" x14ac:dyDescent="0.2">
      <c r="T1" s="50" t="s">
        <v>0</v>
      </c>
      <c r="U1" s="50"/>
      <c r="V1" s="50"/>
      <c r="W1" s="50"/>
      <c r="X1" s="50"/>
      <c r="Y1" s="50"/>
      <c r="Z1" s="50"/>
      <c r="AA1" s="50"/>
      <c r="AB1" s="50"/>
      <c r="AC1" s="50"/>
    </row>
    <row r="2" spans="1:29" ht="10.95" customHeight="1" x14ac:dyDescent="0.2">
      <c r="T2" s="50" t="s">
        <v>1</v>
      </c>
      <c r="U2" s="50"/>
      <c r="V2" s="50"/>
      <c r="W2" s="50"/>
      <c r="X2" s="50"/>
      <c r="Y2" s="50"/>
      <c r="Z2" s="50"/>
      <c r="AA2" s="50"/>
      <c r="AB2" s="50"/>
      <c r="AC2" s="50"/>
    </row>
    <row r="3" spans="1:29" ht="10.95" customHeight="1" x14ac:dyDescent="0.2">
      <c r="T3" s="50" t="s">
        <v>2</v>
      </c>
      <c r="U3" s="50"/>
      <c r="V3" s="50"/>
      <c r="W3" s="50"/>
      <c r="X3" s="50"/>
      <c r="Y3" s="50"/>
      <c r="Z3" s="50"/>
      <c r="AA3" s="50"/>
      <c r="AB3" s="50"/>
      <c r="AC3" s="50"/>
    </row>
    <row r="4" spans="1:29" ht="10.95" customHeight="1" x14ac:dyDescent="0.2">
      <c r="T4" s="50" t="s">
        <v>3</v>
      </c>
      <c r="U4" s="50"/>
      <c r="V4" s="50"/>
      <c r="W4" s="50"/>
      <c r="X4" s="50"/>
      <c r="Y4" s="50"/>
      <c r="Z4" s="50"/>
      <c r="AA4" s="50"/>
      <c r="AB4" s="50"/>
      <c r="AC4" s="50"/>
    </row>
    <row r="5" spans="1:29" s="16" customFormat="1" ht="0.6" customHeight="1" x14ac:dyDescent="0.2"/>
    <row r="6" spans="1:29" ht="12" customHeight="1" x14ac:dyDescent="0.2">
      <c r="A6" s="1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AC6" s="19" t="s">
        <v>4</v>
      </c>
    </row>
    <row r="7" spans="1:29" s="16" customFormat="1" ht="3.6" customHeight="1" x14ac:dyDescent="0.2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</row>
    <row r="8" spans="1:29" ht="0.6" hidden="1" customHeight="1" x14ac:dyDescent="0.2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2"/>
      <c r="O8" s="22"/>
      <c r="P8" s="22"/>
      <c r="Q8" s="22"/>
    </row>
    <row r="9" spans="1:29" ht="20.399999999999999" customHeight="1" x14ac:dyDescent="0.2">
      <c r="A9" s="52" t="s">
        <v>34</v>
      </c>
      <c r="B9" s="52"/>
      <c r="C9" s="52"/>
      <c r="D9" s="53" t="s">
        <v>36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T9" s="16" t="s">
        <v>5</v>
      </c>
      <c r="V9" s="23"/>
      <c r="W9" s="54">
        <v>180165214743</v>
      </c>
      <c r="X9" s="54"/>
      <c r="Y9" s="54"/>
      <c r="Z9" s="54"/>
      <c r="AA9" s="54"/>
      <c r="AB9" s="54"/>
      <c r="AC9" s="54"/>
    </row>
    <row r="10" spans="1:29" ht="18" customHeight="1" x14ac:dyDescent="0.2">
      <c r="R10" s="24"/>
      <c r="S10" s="25"/>
      <c r="T10" s="25"/>
      <c r="U10" s="26"/>
      <c r="V10" s="55" t="s">
        <v>6</v>
      </c>
      <c r="W10" s="55"/>
      <c r="X10" s="55"/>
      <c r="Y10" s="55"/>
      <c r="Z10" s="55" t="s">
        <v>7</v>
      </c>
      <c r="AA10" s="55"/>
      <c r="AB10" s="55"/>
      <c r="AC10" s="55"/>
    </row>
    <row r="11" spans="1:29" ht="10.95" customHeight="1" x14ac:dyDescent="0.2">
      <c r="R11" s="2"/>
      <c r="S11" s="3"/>
      <c r="T11" s="3"/>
      <c r="U11" s="4"/>
      <c r="V11" s="56">
        <v>6</v>
      </c>
      <c r="W11" s="56"/>
      <c r="X11" s="56"/>
      <c r="Y11" s="56"/>
      <c r="Z11" s="57">
        <v>44206</v>
      </c>
      <c r="AA11" s="58"/>
      <c r="AB11" s="58"/>
      <c r="AC11" s="58"/>
    </row>
    <row r="12" spans="1:29" ht="0.6" customHeight="1" x14ac:dyDescent="0.2"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9" ht="13.05" customHeight="1" x14ac:dyDescent="0.2">
      <c r="A13" s="59" t="s">
        <v>8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</row>
    <row r="14" spans="1:29" ht="5.4" hidden="1" customHeight="1" x14ac:dyDescent="0.2"/>
    <row r="15" spans="1:29" ht="0.6" hidden="1" customHeight="1" x14ac:dyDescent="0.2"/>
    <row r="16" spans="1:29" s="5" customFormat="1" ht="42" customHeight="1" x14ac:dyDescent="0.2">
      <c r="A16" s="60" t="s">
        <v>9</v>
      </c>
      <c r="B16" s="60"/>
      <c r="C16" s="60"/>
      <c r="D16" s="61" t="s">
        <v>10</v>
      </c>
      <c r="E16" s="62"/>
      <c r="F16" s="62"/>
      <c r="G16" s="62"/>
      <c r="H16" s="62"/>
      <c r="I16" s="62"/>
      <c r="J16" s="62"/>
      <c r="K16" s="63"/>
      <c r="L16" s="60" t="s">
        <v>11</v>
      </c>
      <c r="M16" s="60"/>
      <c r="N16" s="60"/>
      <c r="O16" s="60"/>
      <c r="P16" s="60"/>
      <c r="Q16" s="60" t="s">
        <v>12</v>
      </c>
      <c r="R16" s="60"/>
      <c r="S16" s="60"/>
      <c r="T16" s="60"/>
      <c r="U16" s="60" t="s">
        <v>13</v>
      </c>
      <c r="V16" s="60"/>
      <c r="W16" s="60"/>
      <c r="X16" s="60"/>
      <c r="Y16" s="60"/>
      <c r="Z16" s="60"/>
      <c r="AA16" s="60"/>
      <c r="AB16" s="60"/>
      <c r="AC16" s="60"/>
    </row>
    <row r="17" spans="1:29" s="6" customFormat="1" ht="10.95" customHeight="1" x14ac:dyDescent="0.2">
      <c r="A17" s="60" t="s">
        <v>36</v>
      </c>
      <c r="B17" s="60"/>
      <c r="C17" s="60"/>
      <c r="D17" s="60" t="s">
        <v>35</v>
      </c>
      <c r="E17" s="60"/>
      <c r="F17" s="60"/>
      <c r="G17" s="60"/>
      <c r="H17" s="60"/>
      <c r="I17" s="60"/>
      <c r="J17" s="60"/>
      <c r="K17" s="60"/>
      <c r="L17" s="60" t="s">
        <v>37</v>
      </c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s="7" customFormat="1" ht="4.8" hidden="1" customHeight="1" x14ac:dyDescent="0.2"/>
    <row r="19" spans="1:29" s="8" customFormat="1" ht="16.95" customHeight="1" x14ac:dyDescent="0.2">
      <c r="A19" s="60" t="s">
        <v>14</v>
      </c>
      <c r="B19" s="60"/>
      <c r="C19" s="60" t="s">
        <v>15</v>
      </c>
      <c r="D19" s="60" t="s">
        <v>16</v>
      </c>
      <c r="E19" s="60"/>
      <c r="F19" s="60"/>
      <c r="G19" s="60"/>
      <c r="H19" s="60"/>
      <c r="I19" s="65" t="s">
        <v>17</v>
      </c>
      <c r="J19" s="65"/>
      <c r="K19" s="65"/>
      <c r="L19" s="60" t="s">
        <v>18</v>
      </c>
      <c r="M19" s="60"/>
      <c r="N19" s="60"/>
      <c r="O19" s="60"/>
      <c r="P19" s="60"/>
      <c r="Q19" s="60" t="s">
        <v>19</v>
      </c>
      <c r="R19" s="60" t="s">
        <v>20</v>
      </c>
      <c r="S19" s="60"/>
      <c r="T19" s="60"/>
      <c r="U19" s="60"/>
      <c r="V19" s="60"/>
      <c r="W19" s="60"/>
      <c r="X19" s="60" t="s">
        <v>21</v>
      </c>
      <c r="Y19" s="60"/>
      <c r="Z19" s="60"/>
      <c r="AA19" s="60"/>
      <c r="AB19" s="60"/>
      <c r="AC19" s="60"/>
    </row>
    <row r="20" spans="1:29" s="8" customFormat="1" ht="16.05" customHeight="1" x14ac:dyDescent="0.2">
      <c r="A20" s="60"/>
      <c r="B20" s="60"/>
      <c r="C20" s="60"/>
      <c r="D20" s="60"/>
      <c r="E20" s="60"/>
      <c r="F20" s="60"/>
      <c r="G20" s="60"/>
      <c r="H20" s="60"/>
      <c r="I20" s="65"/>
      <c r="J20" s="65"/>
      <c r="K20" s="65"/>
      <c r="L20" s="9" t="s">
        <v>22</v>
      </c>
      <c r="M20" s="60" t="s">
        <v>23</v>
      </c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s="7" customFormat="1" ht="10.95" customHeight="1" x14ac:dyDescent="0.2">
      <c r="A21" s="64">
        <v>1</v>
      </c>
      <c r="B21" s="64"/>
      <c r="C21" s="10">
        <v>2</v>
      </c>
      <c r="D21" s="64">
        <v>3</v>
      </c>
      <c r="E21" s="64"/>
      <c r="F21" s="64"/>
      <c r="G21" s="64"/>
      <c r="H21" s="64"/>
      <c r="I21" s="66">
        <v>4</v>
      </c>
      <c r="J21" s="66"/>
      <c r="K21" s="66"/>
      <c r="L21" s="11">
        <v>5</v>
      </c>
      <c r="M21" s="64">
        <v>6</v>
      </c>
      <c r="N21" s="64"/>
      <c r="O21" s="64"/>
      <c r="P21" s="64"/>
      <c r="Q21" s="11">
        <v>7</v>
      </c>
      <c r="R21" s="64">
        <v>8</v>
      </c>
      <c r="S21" s="64"/>
      <c r="T21" s="64"/>
      <c r="U21" s="64"/>
      <c r="V21" s="64"/>
      <c r="W21" s="64"/>
      <c r="X21" s="64">
        <v>9</v>
      </c>
      <c r="Y21" s="64"/>
      <c r="Z21" s="64"/>
      <c r="AA21" s="64"/>
      <c r="AB21" s="64"/>
      <c r="AC21" s="64"/>
    </row>
    <row r="22" spans="1:29" s="8" customFormat="1" ht="10.8" customHeight="1" x14ac:dyDescent="0.2">
      <c r="A22" s="64">
        <v>1</v>
      </c>
      <c r="B22" s="64"/>
      <c r="C22" s="27" t="s">
        <v>38</v>
      </c>
      <c r="D22" s="68">
        <v>13602</v>
      </c>
      <c r="E22" s="68"/>
      <c r="F22" s="68"/>
      <c r="G22" s="68"/>
      <c r="H22" s="68"/>
      <c r="I22" s="69" t="s">
        <v>48</v>
      </c>
      <c r="J22" s="70"/>
      <c r="K22" s="71"/>
      <c r="L22" s="41">
        <v>2</v>
      </c>
      <c r="M22" s="72">
        <f>L22</f>
        <v>2</v>
      </c>
      <c r="N22" s="72"/>
      <c r="O22" s="72"/>
      <c r="P22" s="72"/>
      <c r="Q22" s="42">
        <v>7800</v>
      </c>
      <c r="R22" s="73">
        <f>Q22*M22</f>
        <v>15600</v>
      </c>
      <c r="S22" s="73"/>
      <c r="T22" s="73"/>
      <c r="U22" s="73"/>
      <c r="V22" s="73"/>
      <c r="W22" s="73"/>
      <c r="X22" s="67">
        <f>R22*12/112</f>
        <v>1671.4285714285713</v>
      </c>
      <c r="Y22" s="67"/>
      <c r="Z22" s="67"/>
      <c r="AA22" s="67"/>
      <c r="AB22" s="67"/>
      <c r="AC22" s="67"/>
    </row>
    <row r="23" spans="1:29" s="8" customFormat="1" ht="10.8" customHeight="1" x14ac:dyDescent="0.2">
      <c r="A23" s="64">
        <v>2</v>
      </c>
      <c r="B23" s="64"/>
      <c r="C23" s="27" t="s">
        <v>39</v>
      </c>
      <c r="D23" s="68">
        <v>13603</v>
      </c>
      <c r="E23" s="68"/>
      <c r="F23" s="68"/>
      <c r="G23" s="68"/>
      <c r="H23" s="68"/>
      <c r="I23" s="69" t="s">
        <v>24</v>
      </c>
      <c r="J23" s="70"/>
      <c r="K23" s="71"/>
      <c r="L23" s="41">
        <v>6</v>
      </c>
      <c r="M23" s="72">
        <f t="shared" ref="M23:M28" si="0">L23</f>
        <v>6</v>
      </c>
      <c r="N23" s="72"/>
      <c r="O23" s="72"/>
      <c r="P23" s="72"/>
      <c r="Q23" s="42">
        <v>9100</v>
      </c>
      <c r="R23" s="73">
        <f t="shared" ref="R23:R28" si="1">Q23*M23</f>
        <v>54600</v>
      </c>
      <c r="S23" s="73"/>
      <c r="T23" s="73"/>
      <c r="U23" s="73"/>
      <c r="V23" s="73"/>
      <c r="W23" s="73"/>
      <c r="X23" s="67">
        <f t="shared" ref="X23:X28" si="2">R23*12/112</f>
        <v>5850</v>
      </c>
      <c r="Y23" s="67"/>
      <c r="Z23" s="67"/>
      <c r="AA23" s="67"/>
      <c r="AB23" s="67"/>
      <c r="AC23" s="67"/>
    </row>
    <row r="24" spans="1:29" s="8" customFormat="1" ht="10.199999999999999" customHeight="1" x14ac:dyDescent="0.2">
      <c r="A24" s="64">
        <v>3</v>
      </c>
      <c r="B24" s="64"/>
      <c r="C24" s="27" t="s">
        <v>40</v>
      </c>
      <c r="D24" s="68">
        <v>13604</v>
      </c>
      <c r="E24" s="68"/>
      <c r="F24" s="68"/>
      <c r="G24" s="68"/>
      <c r="H24" s="68"/>
      <c r="I24" s="69" t="s">
        <v>48</v>
      </c>
      <c r="J24" s="70"/>
      <c r="K24" s="71"/>
      <c r="L24" s="41">
        <v>6</v>
      </c>
      <c r="M24" s="72">
        <f t="shared" si="0"/>
        <v>6</v>
      </c>
      <c r="N24" s="72"/>
      <c r="O24" s="72"/>
      <c r="P24" s="72"/>
      <c r="Q24" s="42">
        <v>6100</v>
      </c>
      <c r="R24" s="73">
        <f t="shared" si="1"/>
        <v>36600</v>
      </c>
      <c r="S24" s="73"/>
      <c r="T24" s="73"/>
      <c r="U24" s="73"/>
      <c r="V24" s="73"/>
      <c r="W24" s="73"/>
      <c r="X24" s="67">
        <f>R24*12/112</f>
        <v>3921.4285714285716</v>
      </c>
      <c r="Y24" s="67"/>
      <c r="Z24" s="67"/>
      <c r="AA24" s="67"/>
      <c r="AB24" s="67"/>
      <c r="AC24" s="67"/>
    </row>
    <row r="25" spans="1:29" s="8" customFormat="1" ht="10.8" customHeight="1" x14ac:dyDescent="0.2">
      <c r="A25" s="64">
        <v>4</v>
      </c>
      <c r="B25" s="64"/>
      <c r="C25" s="27" t="s">
        <v>41</v>
      </c>
      <c r="D25" s="68">
        <v>13605</v>
      </c>
      <c r="E25" s="68"/>
      <c r="F25" s="68"/>
      <c r="G25" s="68"/>
      <c r="H25" s="68"/>
      <c r="I25" s="69" t="s">
        <v>24</v>
      </c>
      <c r="J25" s="70"/>
      <c r="K25" s="71"/>
      <c r="L25" s="43">
        <v>18</v>
      </c>
      <c r="M25" s="72">
        <f t="shared" si="0"/>
        <v>18</v>
      </c>
      <c r="N25" s="72"/>
      <c r="O25" s="72"/>
      <c r="P25" s="72"/>
      <c r="Q25" s="44">
        <v>1200</v>
      </c>
      <c r="R25" s="73">
        <f t="shared" si="1"/>
        <v>21600</v>
      </c>
      <c r="S25" s="73"/>
      <c r="T25" s="73"/>
      <c r="U25" s="73"/>
      <c r="V25" s="73"/>
      <c r="W25" s="73"/>
      <c r="X25" s="67">
        <f t="shared" si="2"/>
        <v>2314.2857142857142</v>
      </c>
      <c r="Y25" s="67"/>
      <c r="Z25" s="67"/>
      <c r="AA25" s="67"/>
      <c r="AB25" s="67"/>
      <c r="AC25" s="67"/>
    </row>
    <row r="26" spans="1:29" s="8" customFormat="1" ht="10.8" customHeight="1" x14ac:dyDescent="0.2">
      <c r="A26" s="64">
        <v>5</v>
      </c>
      <c r="B26" s="64"/>
      <c r="C26" s="27" t="s">
        <v>42</v>
      </c>
      <c r="D26" s="68">
        <v>13606</v>
      </c>
      <c r="E26" s="68"/>
      <c r="F26" s="68"/>
      <c r="G26" s="68"/>
      <c r="H26" s="68"/>
      <c r="I26" s="69" t="s">
        <v>48</v>
      </c>
      <c r="J26" s="70"/>
      <c r="K26" s="71"/>
      <c r="L26" s="43">
        <v>10</v>
      </c>
      <c r="M26" s="72">
        <f t="shared" si="0"/>
        <v>10</v>
      </c>
      <c r="N26" s="72"/>
      <c r="O26" s="72"/>
      <c r="P26" s="72"/>
      <c r="Q26" s="44">
        <v>6000</v>
      </c>
      <c r="R26" s="73">
        <f t="shared" si="1"/>
        <v>60000</v>
      </c>
      <c r="S26" s="73"/>
      <c r="T26" s="73"/>
      <c r="U26" s="73"/>
      <c r="V26" s="73"/>
      <c r="W26" s="73"/>
      <c r="X26" s="67">
        <f t="shared" si="2"/>
        <v>6428.5714285714284</v>
      </c>
      <c r="Y26" s="67"/>
      <c r="Z26" s="67"/>
      <c r="AA26" s="67"/>
      <c r="AB26" s="67"/>
      <c r="AC26" s="67"/>
    </row>
    <row r="27" spans="1:29" s="8" customFormat="1" ht="10.8" customHeight="1" x14ac:dyDescent="0.2">
      <c r="A27" s="64">
        <v>6</v>
      </c>
      <c r="B27" s="64"/>
      <c r="C27" s="27" t="s">
        <v>43</v>
      </c>
      <c r="D27" s="68">
        <v>13607</v>
      </c>
      <c r="E27" s="68"/>
      <c r="F27" s="68"/>
      <c r="G27" s="68"/>
      <c r="H27" s="68"/>
      <c r="I27" s="69" t="s">
        <v>48</v>
      </c>
      <c r="J27" s="70"/>
      <c r="K27" s="71"/>
      <c r="L27" s="45">
        <v>10</v>
      </c>
      <c r="M27" s="72">
        <f t="shared" si="0"/>
        <v>10</v>
      </c>
      <c r="N27" s="72"/>
      <c r="O27" s="72"/>
      <c r="P27" s="72"/>
      <c r="Q27" s="46">
        <v>2700</v>
      </c>
      <c r="R27" s="73">
        <f t="shared" si="1"/>
        <v>27000</v>
      </c>
      <c r="S27" s="73"/>
      <c r="T27" s="73"/>
      <c r="U27" s="73"/>
      <c r="V27" s="73"/>
      <c r="W27" s="73"/>
      <c r="X27" s="67">
        <f t="shared" si="2"/>
        <v>2892.8571428571427</v>
      </c>
      <c r="Y27" s="67"/>
      <c r="Z27" s="67"/>
      <c r="AA27" s="67"/>
      <c r="AB27" s="67"/>
      <c r="AC27" s="67"/>
    </row>
    <row r="28" spans="1:29" s="8" customFormat="1" ht="18.600000000000001" customHeight="1" x14ac:dyDescent="0.2">
      <c r="A28" s="64">
        <v>7</v>
      </c>
      <c r="B28" s="64"/>
      <c r="C28" s="36" t="s">
        <v>44</v>
      </c>
      <c r="D28" s="68">
        <v>13608</v>
      </c>
      <c r="E28" s="68"/>
      <c r="F28" s="68"/>
      <c r="G28" s="68"/>
      <c r="H28" s="68"/>
      <c r="I28" s="74" t="s">
        <v>24</v>
      </c>
      <c r="J28" s="75"/>
      <c r="K28" s="76"/>
      <c r="L28" s="47">
        <v>15</v>
      </c>
      <c r="M28" s="77">
        <f t="shared" si="0"/>
        <v>15</v>
      </c>
      <c r="N28" s="77"/>
      <c r="O28" s="77"/>
      <c r="P28" s="77"/>
      <c r="Q28" s="48">
        <v>2700</v>
      </c>
      <c r="R28" s="78">
        <f t="shared" si="1"/>
        <v>40500</v>
      </c>
      <c r="S28" s="78"/>
      <c r="T28" s="78"/>
      <c r="U28" s="78"/>
      <c r="V28" s="78"/>
      <c r="W28" s="78"/>
      <c r="X28" s="79">
        <f t="shared" si="2"/>
        <v>4339.2857142857147</v>
      </c>
      <c r="Y28" s="79"/>
      <c r="Z28" s="79"/>
      <c r="AA28" s="79"/>
      <c r="AB28" s="79"/>
      <c r="AC28" s="79"/>
    </row>
    <row r="29" spans="1:29" s="8" customFormat="1" ht="23.4" customHeight="1" x14ac:dyDescent="0.2">
      <c r="A29" s="64">
        <v>8</v>
      </c>
      <c r="B29" s="64"/>
      <c r="C29" s="27" t="s">
        <v>45</v>
      </c>
      <c r="D29" s="68">
        <v>13609</v>
      </c>
      <c r="E29" s="68"/>
      <c r="F29" s="68"/>
      <c r="G29" s="68"/>
      <c r="H29" s="68"/>
      <c r="I29" s="74" t="s">
        <v>24</v>
      </c>
      <c r="J29" s="75"/>
      <c r="K29" s="76"/>
      <c r="L29" s="49">
        <v>10</v>
      </c>
      <c r="M29" s="98">
        <v>10</v>
      </c>
      <c r="N29" s="99"/>
      <c r="O29" s="99"/>
      <c r="P29" s="100"/>
      <c r="Q29" s="49">
        <v>7000</v>
      </c>
      <c r="R29" s="92">
        <f>M29*Q29</f>
        <v>70000</v>
      </c>
      <c r="S29" s="93"/>
      <c r="T29" s="93"/>
      <c r="U29" s="93"/>
      <c r="V29" s="93"/>
      <c r="W29" s="94"/>
      <c r="X29" s="89">
        <f t="shared" ref="X29" si="3">R29*12/112</f>
        <v>7500</v>
      </c>
      <c r="Y29" s="90"/>
      <c r="Z29" s="90"/>
      <c r="AA29" s="90"/>
      <c r="AB29" s="90"/>
      <c r="AC29" s="91"/>
    </row>
    <row r="30" spans="1:29" s="8" customFormat="1" ht="10.8" customHeight="1" x14ac:dyDescent="0.2">
      <c r="A30" s="64">
        <v>9</v>
      </c>
      <c r="B30" s="64"/>
      <c r="C30" s="27" t="s">
        <v>46</v>
      </c>
      <c r="D30" s="68">
        <v>13610</v>
      </c>
      <c r="E30" s="68"/>
      <c r="F30" s="68"/>
      <c r="G30" s="68"/>
      <c r="H30" s="68"/>
      <c r="I30" s="74" t="s">
        <v>24</v>
      </c>
      <c r="J30" s="75"/>
      <c r="K30" s="76"/>
      <c r="L30" s="49">
        <v>10</v>
      </c>
      <c r="M30" s="98">
        <v>10</v>
      </c>
      <c r="N30" s="99"/>
      <c r="O30" s="99"/>
      <c r="P30" s="100"/>
      <c r="Q30" s="49">
        <v>3000</v>
      </c>
      <c r="R30" s="92">
        <f>M30*Q30</f>
        <v>30000</v>
      </c>
      <c r="S30" s="93"/>
      <c r="T30" s="93"/>
      <c r="U30" s="93"/>
      <c r="V30" s="93"/>
      <c r="W30" s="94"/>
      <c r="X30" s="89">
        <f t="shared" ref="X30" si="4">R30*12/112</f>
        <v>3214.2857142857142</v>
      </c>
      <c r="Y30" s="90"/>
      <c r="Z30" s="90"/>
      <c r="AA30" s="90"/>
      <c r="AB30" s="90"/>
      <c r="AC30" s="91"/>
    </row>
    <row r="31" spans="1:29" s="8" customFormat="1" ht="10.8" customHeight="1" x14ac:dyDescent="0.2">
      <c r="A31" s="64">
        <v>10</v>
      </c>
      <c r="B31" s="64"/>
      <c r="C31" s="27" t="s">
        <v>47</v>
      </c>
      <c r="D31" s="68">
        <v>13611</v>
      </c>
      <c r="E31" s="68"/>
      <c r="F31" s="68"/>
      <c r="G31" s="68"/>
      <c r="H31" s="68"/>
      <c r="I31" s="95" t="s">
        <v>48</v>
      </c>
      <c r="J31" s="96"/>
      <c r="K31" s="97"/>
      <c r="L31" s="49">
        <v>11</v>
      </c>
      <c r="M31" s="98">
        <v>11</v>
      </c>
      <c r="N31" s="99"/>
      <c r="O31" s="99"/>
      <c r="P31" s="100"/>
      <c r="Q31" s="49">
        <v>2700</v>
      </c>
      <c r="R31" s="92">
        <f>M31*Q31</f>
        <v>29700</v>
      </c>
      <c r="S31" s="93"/>
      <c r="T31" s="93"/>
      <c r="U31" s="93"/>
      <c r="V31" s="93"/>
      <c r="W31" s="94"/>
      <c r="X31" s="89">
        <v>2970</v>
      </c>
      <c r="Y31" s="90"/>
      <c r="Z31" s="90"/>
      <c r="AA31" s="90"/>
      <c r="AB31" s="90"/>
      <c r="AC31" s="91"/>
    </row>
    <row r="32" spans="1:29" ht="10.95" customHeight="1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8" t="s">
        <v>25</v>
      </c>
      <c r="L32" s="39"/>
      <c r="M32" s="80"/>
      <c r="N32" s="80"/>
      <c r="O32" s="80"/>
      <c r="P32" s="80"/>
      <c r="Q32" s="40"/>
      <c r="R32" s="81">
        <f>SUM(R22:R28)</f>
        <v>255900</v>
      </c>
      <c r="S32" s="81"/>
      <c r="T32" s="81"/>
      <c r="U32" s="81"/>
      <c r="V32" s="81"/>
      <c r="W32" s="81"/>
      <c r="X32" s="81">
        <f t="shared" ref="X32" si="5">R32*12/112</f>
        <v>27417.857142857141</v>
      </c>
      <c r="Y32" s="81"/>
      <c r="Z32" s="81"/>
      <c r="AA32" s="81"/>
      <c r="AB32" s="81"/>
      <c r="AC32" s="81"/>
    </row>
    <row r="33" spans="1:29" ht="2.4" customHeight="1" x14ac:dyDescent="0.2">
      <c r="A33" s="22"/>
      <c r="B33" s="22"/>
      <c r="C33" s="22"/>
      <c r="L33" s="28"/>
      <c r="P33" s="12"/>
    </row>
    <row r="34" spans="1:29" ht="10.95" customHeight="1" x14ac:dyDescent="0.2">
      <c r="A34" s="22" t="s">
        <v>49</v>
      </c>
      <c r="B34" s="22"/>
      <c r="C34" s="22"/>
      <c r="D34" s="87"/>
      <c r="E34" s="87"/>
      <c r="F34" s="87"/>
      <c r="G34" s="87"/>
      <c r="H34" s="87"/>
      <c r="I34" s="87"/>
      <c r="J34" s="87"/>
      <c r="K34" s="87"/>
      <c r="L34" s="85" t="s">
        <v>26</v>
      </c>
      <c r="M34" s="85"/>
      <c r="N34" s="85"/>
      <c r="O34" s="85"/>
      <c r="P34" s="88" t="s">
        <v>50</v>
      </c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</row>
    <row r="35" spans="1:29" ht="7.8" hidden="1" customHeight="1" x14ac:dyDescent="0.2"/>
    <row r="36" spans="1:29" ht="10.95" customHeight="1" x14ac:dyDescent="0.2">
      <c r="A36" s="16" t="s">
        <v>27</v>
      </c>
      <c r="F36" s="29" t="s">
        <v>28</v>
      </c>
      <c r="G36" s="86" t="s">
        <v>37</v>
      </c>
      <c r="H36" s="86"/>
      <c r="I36" s="86"/>
      <c r="J36" s="86"/>
      <c r="K36" s="86"/>
      <c r="L36" s="86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</row>
    <row r="37" spans="1:29" ht="10.95" customHeight="1" x14ac:dyDescent="0.2">
      <c r="D37" s="83"/>
      <c r="E37" s="83"/>
      <c r="G37" s="83" t="s">
        <v>30</v>
      </c>
      <c r="H37" s="83"/>
      <c r="I37" s="83"/>
      <c r="J37" s="83"/>
      <c r="K37" s="83"/>
      <c r="L37" s="83"/>
    </row>
    <row r="38" spans="1:29" ht="7.8" hidden="1" customHeight="1" x14ac:dyDescent="0.2"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1:29" s="16" customFormat="1" ht="1.2" customHeight="1" x14ac:dyDescent="0.2">
      <c r="M39" s="18"/>
      <c r="N39" s="18"/>
      <c r="O39" s="30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2"/>
    </row>
    <row r="40" spans="1:29" s="16" customFormat="1" ht="10.95" customHeight="1" x14ac:dyDescent="0.2">
      <c r="A40" s="16" t="s">
        <v>31</v>
      </c>
      <c r="D40" s="85"/>
      <c r="E40" s="85"/>
      <c r="F40" s="85"/>
      <c r="G40" s="85"/>
      <c r="H40" s="85"/>
      <c r="I40" s="85"/>
      <c r="J40" s="85"/>
      <c r="K40" s="85"/>
      <c r="L40" s="33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</row>
    <row r="41" spans="1:29" ht="4.8" hidden="1" customHeight="1" x14ac:dyDescent="0.2">
      <c r="D41" s="82"/>
      <c r="E41" s="82"/>
      <c r="F41" s="82"/>
      <c r="G41" s="82"/>
      <c r="H41" s="82"/>
      <c r="I41" s="82"/>
      <c r="J41" s="82"/>
      <c r="K41" s="82"/>
      <c r="L41" s="13"/>
    </row>
    <row r="42" spans="1:29" ht="10.95" customHeight="1" x14ac:dyDescent="0.2">
      <c r="A42" s="14" t="s">
        <v>32</v>
      </c>
      <c r="Q42" s="33"/>
      <c r="R42" s="33"/>
      <c r="S42" s="33"/>
      <c r="T42" s="33"/>
      <c r="U42" s="33"/>
      <c r="V42" s="33"/>
      <c r="W42" s="33"/>
      <c r="X42" s="33"/>
    </row>
    <row r="43" spans="1:29" s="16" customFormat="1" ht="7.8" hidden="1" customHeight="1" x14ac:dyDescent="0.2"/>
    <row r="44" spans="1:29" ht="10.95" customHeight="1" x14ac:dyDescent="0.2">
      <c r="A44" s="16" t="s">
        <v>33</v>
      </c>
      <c r="D44" s="85"/>
      <c r="E44" s="85"/>
      <c r="F44" s="85"/>
      <c r="G44" s="85"/>
      <c r="H44" s="85"/>
      <c r="I44" s="85"/>
      <c r="J44" s="85"/>
      <c r="K44" s="85"/>
      <c r="L44" s="33"/>
      <c r="Q44" s="35"/>
      <c r="R44" s="21" t="s">
        <v>28</v>
      </c>
      <c r="S44" s="21"/>
      <c r="T44" s="21"/>
      <c r="U44" s="21"/>
      <c r="V44" s="21"/>
      <c r="W44" s="21"/>
      <c r="X44" s="21"/>
      <c r="Y44" s="21"/>
      <c r="Z44" s="21"/>
      <c r="AA44" s="21"/>
      <c r="AB44" s="21"/>
    </row>
    <row r="45" spans="1:29" ht="10.95" customHeight="1" x14ac:dyDescent="0.2">
      <c r="D45" s="82"/>
      <c r="E45" s="82"/>
      <c r="F45" s="82"/>
      <c r="G45" s="82"/>
      <c r="H45" s="82"/>
      <c r="I45" s="82"/>
      <c r="J45" s="82"/>
      <c r="K45" s="82"/>
      <c r="L45" s="13"/>
      <c r="Q45" s="15" t="s">
        <v>29</v>
      </c>
      <c r="R45" s="13"/>
      <c r="S45" s="82" t="s">
        <v>30</v>
      </c>
      <c r="T45" s="82"/>
      <c r="U45" s="82"/>
      <c r="V45" s="82"/>
      <c r="W45" s="82"/>
      <c r="X45" s="82"/>
      <c r="Y45" s="82"/>
      <c r="Z45" s="82"/>
      <c r="AA45" s="82"/>
      <c r="AB45" s="82"/>
    </row>
  </sheetData>
  <mergeCells count="114">
    <mergeCell ref="D34:K34"/>
    <mergeCell ref="L34:O34"/>
    <mergeCell ref="P34:AC34"/>
    <mergeCell ref="X29:AC29"/>
    <mergeCell ref="X30:AC30"/>
    <mergeCell ref="X31:AC31"/>
    <mergeCell ref="R29:W29"/>
    <mergeCell ref="R30:W30"/>
    <mergeCell ref="R31:W31"/>
    <mergeCell ref="I29:K29"/>
    <mergeCell ref="I30:K30"/>
    <mergeCell ref="I31:K31"/>
    <mergeCell ref="M29:P29"/>
    <mergeCell ref="M30:P30"/>
    <mergeCell ref="M31:P31"/>
    <mergeCell ref="D45:K45"/>
    <mergeCell ref="S45:AB45"/>
    <mergeCell ref="D37:E37"/>
    <mergeCell ref="G37:L37"/>
    <mergeCell ref="O38:AB38"/>
    <mergeCell ref="D40:K40"/>
    <mergeCell ref="D41:K41"/>
    <mergeCell ref="D44:K44"/>
    <mergeCell ref="G36:L36"/>
    <mergeCell ref="Q36:AB36"/>
    <mergeCell ref="A28:B28"/>
    <mergeCell ref="D28:H28"/>
    <mergeCell ref="I28:K28"/>
    <mergeCell ref="M28:P28"/>
    <mergeCell ref="R28:W28"/>
    <mergeCell ref="X28:AC28"/>
    <mergeCell ref="M32:P32"/>
    <mergeCell ref="R32:W32"/>
    <mergeCell ref="X32:AC32"/>
    <mergeCell ref="A29:B29"/>
    <mergeCell ref="A30:B30"/>
    <mergeCell ref="A31:B31"/>
    <mergeCell ref="D29:H29"/>
    <mergeCell ref="D30:H30"/>
    <mergeCell ref="D31:H31"/>
    <mergeCell ref="X27:AC27"/>
    <mergeCell ref="A26:B26"/>
    <mergeCell ref="D26:H26"/>
    <mergeCell ref="I26:K26"/>
    <mergeCell ref="M26:P26"/>
    <mergeCell ref="R26:W26"/>
    <mergeCell ref="X26:AC26"/>
    <mergeCell ref="A27:B27"/>
    <mergeCell ref="D27:H27"/>
    <mergeCell ref="I27:K27"/>
    <mergeCell ref="M27:P27"/>
    <mergeCell ref="R27:W27"/>
    <mergeCell ref="X25:AC25"/>
    <mergeCell ref="A24:B24"/>
    <mergeCell ref="D24:H24"/>
    <mergeCell ref="I24:K24"/>
    <mergeCell ref="M24:P24"/>
    <mergeCell ref="R24:W24"/>
    <mergeCell ref="X24:AC24"/>
    <mergeCell ref="A25:B25"/>
    <mergeCell ref="D25:H25"/>
    <mergeCell ref="I25:K25"/>
    <mergeCell ref="M25:P25"/>
    <mergeCell ref="R25:W25"/>
    <mergeCell ref="X23:AC23"/>
    <mergeCell ref="A22:B22"/>
    <mergeCell ref="D22:H22"/>
    <mergeCell ref="I22:K22"/>
    <mergeCell ref="M22:P22"/>
    <mergeCell ref="R22:W22"/>
    <mergeCell ref="X22:AC22"/>
    <mergeCell ref="A23:B23"/>
    <mergeCell ref="D23:H23"/>
    <mergeCell ref="I23:K23"/>
    <mergeCell ref="M23:P23"/>
    <mergeCell ref="R23:W23"/>
    <mergeCell ref="X21:AC21"/>
    <mergeCell ref="A19:B20"/>
    <mergeCell ref="C19:C20"/>
    <mergeCell ref="D19:H20"/>
    <mergeCell ref="I19:K20"/>
    <mergeCell ref="L19:P19"/>
    <mergeCell ref="Q19:Q20"/>
    <mergeCell ref="R19:W20"/>
    <mergeCell ref="X19:AC20"/>
    <mergeCell ref="M20:P20"/>
    <mergeCell ref="A21:B21"/>
    <mergeCell ref="D21:H21"/>
    <mergeCell ref="I21:K21"/>
    <mergeCell ref="M21:P21"/>
    <mergeCell ref="R21:W21"/>
    <mergeCell ref="V11:Y11"/>
    <mergeCell ref="Z11:AC11"/>
    <mergeCell ref="A13:AC13"/>
    <mergeCell ref="A16:C16"/>
    <mergeCell ref="D16:K16"/>
    <mergeCell ref="L16:P16"/>
    <mergeCell ref="Q16:T16"/>
    <mergeCell ref="U16:AC16"/>
    <mergeCell ref="A17:C17"/>
    <mergeCell ref="D17:K17"/>
    <mergeCell ref="L17:P17"/>
    <mergeCell ref="Q17:T17"/>
    <mergeCell ref="U17:AC17"/>
    <mergeCell ref="T1:AC1"/>
    <mergeCell ref="T2:AC2"/>
    <mergeCell ref="T3:AC3"/>
    <mergeCell ref="T4:AC4"/>
    <mergeCell ref="A7:Q7"/>
    <mergeCell ref="A9:C9"/>
    <mergeCell ref="D9:Q9"/>
    <mergeCell ref="W9:AC9"/>
    <mergeCell ref="V10:Y10"/>
    <mergeCell ref="Z10:AC10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2024-07-15T06:45:35Z</cp:lastPrinted>
  <dcterms:created xsi:type="dcterms:W3CDTF">2024-05-31T10:54:30Z</dcterms:created>
  <dcterms:modified xsi:type="dcterms:W3CDTF">2024-07-15T06:45:39Z</dcterms:modified>
</cp:coreProperties>
</file>